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N:\03_Beschaffungen &amp; Nachträge\2026 Alle Vorgänge\26-09125 Bildbeurteilung eGK\040_Vergabeunterlagen\"/>
    </mc:Choice>
  </mc:AlternateContent>
  <xr:revisionPtr revIDLastSave="0" documentId="13_ncr:1_{84D151BA-B929-4818-9765-4553DFADF30E}" xr6:coauthVersionLast="47" xr6:coauthVersionMax="47" xr10:uidLastSave="{00000000-0000-0000-0000-000000000000}"/>
  <bookViews>
    <workbookView xWindow="-108" yWindow="-108" windowWidth="41496" windowHeight="16776" xr2:uid="{00000000-000D-0000-FFFF-FFFF00000000}"/>
  </bookViews>
  <sheets>
    <sheet name="A1 - Preisblatt" sheetId="1" r:id="rId1"/>
  </sheets>
  <definedNames>
    <definedName name="_xlnm.Print_Area" localSheetId="0">'A1 - Preisblatt'!$B$1:$G$31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1" i="1" l="1"/>
  <c r="G24" i="1" s="1"/>
  <c r="G25" i="1" l="1"/>
  <c r="G26" i="1" s="1"/>
  <c r="G27" i="1" l="1"/>
  <c r="G29" i="1" s="1"/>
  <c r="G35" i="1" s="1"/>
</calcChain>
</file>

<file path=xl/sharedStrings.xml><?xml version="1.0" encoding="utf-8"?>
<sst xmlns="http://schemas.openxmlformats.org/spreadsheetml/2006/main" count="28" uniqueCount="28">
  <si>
    <t>Preisblatt</t>
  </si>
  <si>
    <t>Bietername:</t>
  </si>
  <si>
    <t>1. Ausfüllhinweise zu den Preisangaben</t>
  </si>
  <si>
    <t>2. Preisangaben</t>
  </si>
  <si>
    <t>Pos.</t>
  </si>
  <si>
    <t>Bezeichnung</t>
  </si>
  <si>
    <r>
      <t xml:space="preserve">Gesamtpreis für
exkl. USt. in €
</t>
    </r>
    <r>
      <rPr>
        <b/>
        <sz val="8"/>
        <rFont val="Arial"/>
        <family val="2"/>
      </rPr>
      <t>(Menge x Einzelpreis)</t>
    </r>
  </si>
  <si>
    <t>1.</t>
  </si>
  <si>
    <t>3. Zahlungsbedingungen</t>
  </si>
  <si>
    <r>
      <t>Rechnungen sind 30 Tage nach Erhalt einer prüfbaren Rechnung zur Zahlung fällig. Wir gewähren einen Nachlass auf den Rechnungsbetrag (Skonto) in Höhe von</t>
    </r>
    <r>
      <rPr>
        <b/>
        <sz val="10"/>
        <color indexed="8"/>
        <rFont val="Arial"/>
        <family val="2"/>
      </rPr>
      <t xml:space="preserve"> A.)</t>
    </r>
    <r>
      <rPr>
        <sz val="10"/>
        <color indexed="8"/>
        <rFont val="Arial"/>
        <family val="2"/>
      </rPr>
      <t xml:space="preserve"> %, wenn Sie spätestens nach </t>
    </r>
    <r>
      <rPr>
        <b/>
        <sz val="10"/>
        <color indexed="8"/>
        <rFont val="Arial"/>
        <family val="2"/>
      </rPr>
      <t>B.)</t>
    </r>
    <r>
      <rPr>
        <sz val="10"/>
        <color indexed="8"/>
        <rFont val="Arial"/>
        <family val="2"/>
      </rPr>
      <t xml:space="preserve"> Tagen nach Eingang der prüfbaren Rechnung die Zahlung vorgenommen haben.</t>
    </r>
  </si>
  <si>
    <t>A.) Skonto in %</t>
  </si>
  <si>
    <t>B.) Tage nach Eingang einer prüfbaren Rechnung</t>
  </si>
  <si>
    <t>Uns ist bekannt, dass Skontofristen unter 14 Tagen bei der Angebotsbewertung nicht berücksichtigt werden.</t>
  </si>
  <si>
    <t>4. Angebotsvergleichspreis</t>
  </si>
  <si>
    <t>zzgl. gesetzl. USt.* in €</t>
  </si>
  <si>
    <t xml:space="preserve">Gesamtangebotspreis inkl. USt. in € </t>
  </si>
  <si>
    <t>abzgl. Skonto (vgl. Ziffer 3.), sofern angeboten und wertbar</t>
  </si>
  <si>
    <r>
      <rPr>
        <b/>
        <u/>
        <sz val="12"/>
        <rFont val="Arial"/>
        <family val="2"/>
      </rPr>
      <t>Angebotsvergleichspreis</t>
    </r>
    <r>
      <rPr>
        <b/>
        <sz val="12"/>
        <rFont val="Arial"/>
        <family val="2"/>
      </rPr>
      <t xml:space="preserve"> inkl. USt. in € nach Skontoabzug</t>
    </r>
  </si>
  <si>
    <t>*HINWEIS: Für die Ermittlung des Angebotsvergleichspreises wird von einem USt.-Satz von 19% ausgegangen. Während der Vertragslaufzeit wird die USt. mit dem jeweils zum Zeitpunkt der Leistungserbringung gesetzlich gültigen Satz berechnet.</t>
  </si>
  <si>
    <t xml:space="preserve">Menge / Stück </t>
  </si>
  <si>
    <t>Einzelpreis exkl. USt. in € inkl. sämtlicher Nebenkosten</t>
  </si>
  <si>
    <t>Bildbeurteilung und -bearbeitung der direkt von der TK elektronisch übermittelten Bilddateien gem. LB, Anlage V2</t>
  </si>
  <si>
    <t>Gesamtangebotspreis (Pos. 1.) exkl. USt. in €</t>
  </si>
  <si>
    <t>Anlage A1, 26-09125 Bildbeurteilung und -bearbeitung für die eGK</t>
  </si>
  <si>
    <t>Höchstwert inkl. USt. in EUR (=115% des Angebotsvergleichspreises, vgl. § 2 Abs. 4 des Vertrags)</t>
  </si>
  <si>
    <t>5. Höchstwert des Vertrages</t>
  </si>
  <si>
    <r>
      <rPr>
        <u/>
        <sz val="10"/>
        <color theme="1"/>
        <rFont val="Arial"/>
        <family val="2"/>
      </rPr>
      <t>Hinweis zu den angegebenen Mengen:</t>
    </r>
    <r>
      <rPr>
        <sz val="10"/>
        <color theme="1"/>
        <rFont val="Arial"/>
        <family val="2"/>
      </rPr>
      <t xml:space="preserve">
Bei sämtlichen Angaben zum geschätzten durchschnittlichen Auftragsvolumen und seiner voraussichtlichen Verteilung auf die einzelnen Vertragsjahre (vgl. LB Ziff. 2.4) handelt es sich um Schätzungen der TK auf der Grundlage von Erfahrungswerten aus der Vergangenheit. Eine verbindliche Prognose für die Zukunft  kann hieraus nicht abgeleitet werden. Die nachfolgend aufgeführte Mengenangabe bezieht sich auf</t>
    </r>
    <r>
      <rPr>
        <sz val="10"/>
        <rFont val="Arial"/>
        <family val="2"/>
      </rPr>
      <t xml:space="preserve"> die im Vertrag genannte </t>
    </r>
    <r>
      <rPr>
        <sz val="10"/>
        <color theme="1"/>
        <rFont val="Arial"/>
        <family val="2"/>
      </rPr>
      <t>maximale Vertragslaufzeit. Sie dient als Kalkulationsgrundlage und kann während der Vertragslaufzeit varieren. Folglich besteht kein Anspruch der AN auf Beauftragung bestimmter Leistungen oder eines bestimmten Umfangs einer Leistung. </t>
    </r>
  </si>
  <si>
    <r>
      <t xml:space="preserve">In die nachfolgende Tabelle ist der für die Ausführung der unten genannten Leistungen geltende Preis einzutragen. Eintragungen sind </t>
    </r>
    <r>
      <rPr>
        <u/>
        <sz val="10"/>
        <rFont val="Arial"/>
        <family val="2"/>
      </rPr>
      <t>nur in den blauen Feldern</t>
    </r>
    <r>
      <rPr>
        <sz val="10"/>
        <rFont val="Arial"/>
        <family val="2"/>
      </rPr>
      <t xml:space="preserve"> vorzunehmen.
Der eingetragene Einzelpreis gilt für die maximale Vertragslaufzeit und versteht sich als Endpreis für die jeweils vollständige Leistung gemäß den Vertragsunterlagen sowie für alle Leistungen, die in den Vertragsunterlagen im Einzelnen nicht aufgeführt sind, jedoch für die vollständige und ordnungsgemäße Leistungserbringung erforderlich sind. 
Der Einzelpreis ist in Euro (€) einzutragen und auf drei Nachkommastellen kaufmännisch zu runden. Die Umsatzsteuer (USt.) wird mit dem jeweils zum Zeitpunkt der Leistungserbringung gesetzlich gültigen Satz berechnet.
</t>
    </r>
    <r>
      <rPr>
        <b/>
        <sz val="10"/>
        <rFont val="Arial"/>
        <family val="2"/>
      </rPr>
      <t xml:space="preserve">Es ist die in der Tabelle unter Ziffer 2. aufgeführte (blau markierte) Position zu bepreisen. Für die Position ist </t>
    </r>
    <r>
      <rPr>
        <b/>
        <u/>
        <sz val="10"/>
        <rFont val="Arial"/>
        <family val="2"/>
      </rPr>
      <t>ein</t>
    </r>
    <r>
      <rPr>
        <b/>
        <sz val="10"/>
        <rFont val="Arial"/>
        <family val="2"/>
      </rPr>
      <t xml:space="preserve"> Preis anzugeben. Insbesondere die Angabe von Preisspannen, das Hinzusetzen, Ändern, Streichen oder Freilassen von Preispositionen kann ggf. zwingend zum Ausschluss des Angebotes führen. 
</t>
    </r>
    <r>
      <rPr>
        <sz val="10"/>
        <rFont val="Arial"/>
        <family val="2"/>
      </rPr>
      <t>Der aus allen Einzelpreisen zzgl. USt. gebildete Angebotsvergleichspreis abzgl. ggf. angebotenem und wertbarem Skonto wird für die Angebotswertung herangezogen, vgl. Ziffer 10 der Bewerbungsbedingungen (Anhang C der Aufforderung zur Abgabe von Angeboten).
Sofern kein Skonto angeboten wird, sind die entsprechenden Felder frei zu lassen.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</si>
</sst>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
    <numFmt numFmtId="165" formatCode="#,##0.00\ &quot;€&quot;"/>
    <numFmt numFmtId="166" formatCode="#,##0.000\ &quot;€&quot;"/>
  </numFmts>
  <fonts count="24" x14ac:knownFonts="1">
    <font>
      <sz val="10"/>
      <color theme="1"/>
      <name val="Arial"/>
      <family val="2"/>
    </font>
    <font>
      <sz val="10"/>
      <color theme="1"/>
      <name val="Arial"/>
      <family val="2"/>
    </font>
    <font>
      <b/>
      <sz val="10"/>
      <color theme="1"/>
      <name val="Arial"/>
      <family val="2"/>
    </font>
    <font>
      <b/>
      <sz val="18"/>
      <color theme="1"/>
      <name val="Arial"/>
      <family val="2"/>
    </font>
    <font>
      <sz val="10"/>
      <color indexed="8"/>
      <name val="Arial"/>
      <family val="2"/>
    </font>
    <font>
      <b/>
      <sz val="10"/>
      <color indexed="8"/>
      <name val="Arial"/>
      <family val="2"/>
    </font>
    <font>
      <sz val="10"/>
      <name val="Arial"/>
      <family val="2"/>
    </font>
    <font>
      <b/>
      <sz val="10"/>
      <name val="Arial"/>
      <family val="2"/>
    </font>
    <font>
      <b/>
      <sz val="12"/>
      <color theme="1"/>
      <name val="Arial"/>
      <family val="2"/>
    </font>
    <font>
      <b/>
      <sz val="12"/>
      <name val="Arial"/>
      <family val="2"/>
    </font>
    <font>
      <b/>
      <u/>
      <sz val="12"/>
      <name val="Arial"/>
      <family val="2"/>
    </font>
    <font>
      <i/>
      <sz val="8"/>
      <color rgb="FFFF0000"/>
      <name val="Arial"/>
      <family val="2"/>
    </font>
    <font>
      <u/>
      <sz val="10"/>
      <name val="Arial"/>
      <family val="2"/>
    </font>
    <font>
      <b/>
      <u/>
      <sz val="10"/>
      <name val="Arial"/>
      <family val="2"/>
    </font>
    <font>
      <sz val="10"/>
      <color rgb="FF0070C0"/>
      <name val="Arial"/>
      <family val="2"/>
    </font>
    <font>
      <b/>
      <sz val="8"/>
      <name val="Arial"/>
      <family val="2"/>
    </font>
    <font>
      <sz val="8"/>
      <color rgb="FF444444"/>
      <name val="Segoe UI"/>
      <family val="2"/>
    </font>
    <font>
      <sz val="12"/>
      <name val="Arial"/>
      <family val="2"/>
    </font>
    <font>
      <b/>
      <sz val="10"/>
      <color theme="1" tint="-0.499984740745262"/>
      <name val="Arial"/>
      <family val="2"/>
    </font>
    <font>
      <b/>
      <sz val="11"/>
      <name val="Arial"/>
      <family val="2"/>
    </font>
    <font>
      <b/>
      <sz val="9"/>
      <color theme="1"/>
      <name val="Arial"/>
      <family val="2"/>
    </font>
    <font>
      <b/>
      <u/>
      <sz val="12"/>
      <color indexed="8"/>
      <name val="Arial"/>
      <family val="2"/>
    </font>
    <font>
      <b/>
      <u/>
      <sz val="12"/>
      <color theme="1"/>
      <name val="Arial"/>
      <family val="2"/>
    </font>
    <font>
      <u/>
      <sz val="10"/>
      <color theme="1"/>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rgb="FFF2D0B6"/>
        <bgColor indexed="64"/>
      </patternFill>
    </fill>
  </fills>
  <borders count="2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diagonal/>
    </border>
    <border>
      <left/>
      <right/>
      <top/>
      <bottom style="medium">
        <color indexed="64"/>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4">
    <xf numFmtId="0" fontId="0" fillId="0" borderId="0"/>
    <xf numFmtId="44" fontId="1" fillId="0" borderId="0" applyFont="0" applyFill="0" applyBorder="0" applyAlignment="0" applyProtection="0"/>
    <xf numFmtId="44" fontId="1" fillId="0" borderId="0" applyFont="0" applyFill="0" applyBorder="0" applyAlignment="0" applyProtection="0"/>
    <xf numFmtId="0" fontId="17" fillId="0" borderId="0"/>
  </cellStyleXfs>
  <cellXfs count="66">
    <xf numFmtId="0" fontId="0" fillId="0" borderId="0" xfId="0"/>
    <xf numFmtId="0" fontId="2" fillId="0" borderId="0" xfId="0" applyFont="1"/>
    <xf numFmtId="0" fontId="3" fillId="0" borderId="0" xfId="0" applyFont="1"/>
    <xf numFmtId="0" fontId="0" fillId="0" borderId="0" xfId="0" applyAlignment="1">
      <alignment vertical="center"/>
    </xf>
    <xf numFmtId="0" fontId="4" fillId="0" borderId="0" xfId="0" applyFont="1" applyAlignment="1">
      <alignment horizontal="left" vertical="center"/>
    </xf>
    <xf numFmtId="0" fontId="5" fillId="4" borderId="0" xfId="1" applyNumberFormat="1" applyFont="1" applyFill="1" applyAlignment="1">
      <alignment horizontal="center" vertical="center"/>
    </xf>
    <xf numFmtId="0" fontId="4" fillId="0" borderId="0" xfId="0" applyFont="1" applyAlignment="1">
      <alignment horizontal="left" vertical="center" wrapText="1"/>
    </xf>
    <xf numFmtId="0" fontId="8" fillId="0" borderId="0" xfId="0" applyFont="1" applyAlignment="1">
      <alignment vertical="center"/>
    </xf>
    <xf numFmtId="0" fontId="0" fillId="0" borderId="0" xfId="0" applyAlignment="1">
      <alignment horizontal="left" vertical="center"/>
    </xf>
    <xf numFmtId="165" fontId="2" fillId="0" borderId="8" xfId="0" applyNumberFormat="1" applyFont="1" applyBorder="1" applyAlignment="1">
      <alignment horizontal="right" vertical="center"/>
    </xf>
    <xf numFmtId="0" fontId="2" fillId="2" borderId="5" xfId="0" applyFont="1" applyFill="1" applyBorder="1" applyAlignment="1">
      <alignment horizontal="left" vertical="center"/>
    </xf>
    <xf numFmtId="165" fontId="2" fillId="0" borderId="9" xfId="0" applyNumberFormat="1" applyFont="1" applyBorder="1" applyAlignment="1">
      <alignment vertical="center"/>
    </xf>
    <xf numFmtId="0" fontId="7" fillId="2" borderId="6" xfId="0" applyFont="1" applyFill="1" applyBorder="1" applyAlignment="1">
      <alignment horizontal="left" vertical="center" wrapText="1"/>
    </xf>
    <xf numFmtId="0" fontId="7" fillId="2" borderId="7" xfId="0" applyFont="1" applyFill="1" applyBorder="1" applyAlignment="1">
      <alignment horizontal="left" vertical="center" wrapText="1"/>
    </xf>
    <xf numFmtId="165" fontId="2" fillId="0" borderId="16" xfId="0" applyNumberFormat="1" applyFont="1" applyBorder="1" applyAlignment="1">
      <alignment horizontal="right" vertical="center"/>
    </xf>
    <xf numFmtId="165" fontId="2" fillId="0" borderId="18" xfId="0" applyNumberFormat="1" applyFont="1" applyBorder="1" applyAlignment="1">
      <alignment horizontal="right" vertical="center"/>
    </xf>
    <xf numFmtId="164" fontId="5" fillId="3" borderId="7" xfId="1" applyNumberFormat="1" applyFont="1" applyFill="1" applyBorder="1" applyAlignment="1" applyProtection="1">
      <alignment horizontal="center" vertical="center"/>
      <protection locked="0"/>
    </xf>
    <xf numFmtId="0" fontId="5" fillId="3" borderId="9" xfId="1" applyNumberFormat="1" applyFont="1" applyFill="1" applyBorder="1" applyAlignment="1" applyProtection="1">
      <alignment horizontal="center" vertical="center"/>
      <protection locked="0"/>
    </xf>
    <xf numFmtId="0" fontId="14" fillId="0" borderId="0" xfId="0" applyFont="1" applyAlignment="1">
      <alignment vertical="center" wrapText="1"/>
    </xf>
    <xf numFmtId="0" fontId="7" fillId="2" borderId="6" xfId="0" applyFont="1" applyFill="1" applyBorder="1" applyAlignment="1">
      <alignment vertical="center" wrapText="1"/>
    </xf>
    <xf numFmtId="0" fontId="8" fillId="0" borderId="0" xfId="0" applyFont="1" applyAlignment="1">
      <alignment horizontal="right" vertical="center"/>
    </xf>
    <xf numFmtId="165" fontId="0" fillId="0" borderId="9" xfId="0" applyNumberFormat="1" applyBorder="1" applyAlignment="1">
      <alignment vertical="center"/>
    </xf>
    <xf numFmtId="9" fontId="7" fillId="5" borderId="4" xfId="0" applyNumberFormat="1" applyFont="1" applyFill="1" applyBorder="1" applyAlignment="1" applyProtection="1">
      <alignment horizontal="center" vertical="center"/>
      <protection locked="0"/>
    </xf>
    <xf numFmtId="0" fontId="6" fillId="0" borderId="0" xfId="0" applyFont="1" applyAlignment="1">
      <alignment vertical="top" wrapText="1"/>
    </xf>
    <xf numFmtId="0" fontId="16" fillId="0" borderId="0" xfId="0" applyFont="1"/>
    <xf numFmtId="3" fontId="0" fillId="0" borderId="21" xfId="0" applyNumberFormat="1" applyBorder="1" applyAlignment="1">
      <alignment horizontal="center" vertical="center"/>
    </xf>
    <xf numFmtId="2" fontId="0" fillId="0" borderId="20" xfId="0" applyNumberFormat="1" applyBorder="1" applyAlignment="1">
      <alignment vertical="center"/>
    </xf>
    <xf numFmtId="166" fontId="0" fillId="3" borderId="21" xfId="0" applyNumberFormat="1" applyFill="1" applyBorder="1" applyAlignment="1" applyProtection="1">
      <alignment horizontal="center" vertical="center"/>
      <protection locked="0"/>
    </xf>
    <xf numFmtId="165" fontId="19" fillId="6" borderId="27" xfId="3" applyNumberFormat="1" applyFont="1" applyFill="1" applyBorder="1" applyAlignment="1">
      <alignment horizontal="right" vertical="center"/>
    </xf>
    <xf numFmtId="0" fontId="21" fillId="0" borderId="0" xfId="0" applyFont="1"/>
    <xf numFmtId="0" fontId="22" fillId="0" borderId="0" xfId="0" applyFont="1" applyAlignment="1">
      <alignment vertical="center"/>
    </xf>
    <xf numFmtId="0" fontId="22" fillId="0" borderId="0" xfId="0" applyFont="1"/>
    <xf numFmtId="0" fontId="20" fillId="3" borderId="1" xfId="0" applyFont="1" applyFill="1" applyBorder="1" applyAlignment="1" applyProtection="1">
      <alignment horizontal="center" vertical="center" wrapText="1"/>
      <protection locked="0"/>
    </xf>
    <xf numFmtId="0" fontId="20" fillId="3" borderId="3" xfId="0" applyFont="1" applyFill="1" applyBorder="1" applyAlignment="1" applyProtection="1">
      <alignment horizontal="center" vertical="center" wrapText="1"/>
      <protection locked="0"/>
    </xf>
    <xf numFmtId="0" fontId="0" fillId="0" borderId="0" xfId="0" applyAlignment="1">
      <alignment horizontal="left" vertical="top" wrapText="1"/>
    </xf>
    <xf numFmtId="0" fontId="9" fillId="5" borderId="10" xfId="0" applyFont="1" applyFill="1" applyBorder="1" applyAlignment="1">
      <alignment horizontal="left" vertical="center"/>
    </xf>
    <xf numFmtId="0" fontId="9" fillId="5" borderId="11" xfId="0" applyFont="1" applyFill="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22" xfId="0" applyFont="1" applyBorder="1" applyAlignment="1">
      <alignment horizontal="left" vertical="center"/>
    </xf>
    <xf numFmtId="0" fontId="11" fillId="0" borderId="0" xfId="0" applyFont="1" applyAlignment="1">
      <alignment horizontal="center" vertical="top" wrapText="1"/>
    </xf>
    <xf numFmtId="0" fontId="11" fillId="0" borderId="0" xfId="0" applyFont="1" applyAlignment="1">
      <alignment horizontal="center" vertical="top"/>
    </xf>
    <xf numFmtId="0" fontId="11" fillId="0" borderId="17" xfId="0" applyFont="1" applyBorder="1" applyAlignment="1">
      <alignment horizontal="center" vertical="top"/>
    </xf>
    <xf numFmtId="0" fontId="5" fillId="2" borderId="14" xfId="0" applyFont="1" applyFill="1" applyBorder="1" applyAlignment="1">
      <alignment horizontal="left" vertical="center" wrapText="1"/>
    </xf>
    <xf numFmtId="0" fontId="5" fillId="2" borderId="15"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2" fillId="5" borderId="14" xfId="0" applyFont="1" applyFill="1" applyBorder="1" applyAlignment="1">
      <alignment horizontal="left" vertical="center"/>
    </xf>
    <xf numFmtId="0" fontId="2" fillId="5" borderId="15" xfId="0" applyFont="1" applyFill="1" applyBorder="1" applyAlignment="1">
      <alignment horizontal="left" vertical="center"/>
    </xf>
    <xf numFmtId="0" fontId="7" fillId="5" borderId="19" xfId="0" applyFont="1" applyFill="1" applyBorder="1" applyAlignment="1">
      <alignment horizontal="left" vertical="center"/>
    </xf>
    <xf numFmtId="0" fontId="7" fillId="5" borderId="2" xfId="0" applyFont="1" applyFill="1" applyBorder="1" applyAlignment="1">
      <alignment horizontal="left" vertical="center"/>
    </xf>
    <xf numFmtId="0" fontId="7" fillId="5" borderId="19" xfId="0" applyFont="1" applyFill="1" applyBorder="1" applyAlignment="1">
      <alignment horizontal="left" vertical="center" wrapText="1"/>
    </xf>
    <xf numFmtId="0" fontId="7" fillId="5" borderId="2" xfId="0" applyFont="1" applyFill="1" applyBorder="1" applyAlignment="1">
      <alignment horizontal="left" vertical="center" wrapText="1"/>
    </xf>
    <xf numFmtId="0" fontId="7" fillId="5" borderId="13" xfId="0" applyFont="1" applyFill="1" applyBorder="1" applyAlignment="1">
      <alignment horizontal="left" vertical="center"/>
    </xf>
    <xf numFmtId="0" fontId="7" fillId="5" borderId="12" xfId="0" applyFont="1" applyFill="1" applyBorder="1" applyAlignment="1">
      <alignment horizontal="left" vertical="center"/>
    </xf>
    <xf numFmtId="0" fontId="4" fillId="0" borderId="0" xfId="0" applyFont="1" applyAlignment="1">
      <alignment horizontal="left" vertical="center" wrapText="1"/>
    </xf>
    <xf numFmtId="0" fontId="4" fillId="0" borderId="0" xfId="0" applyFont="1" applyAlignment="1">
      <alignment horizontal="left" vertical="top" wrapText="1"/>
    </xf>
    <xf numFmtId="0" fontId="2" fillId="2" borderId="23" xfId="0" applyFont="1" applyFill="1" applyBorder="1" applyAlignment="1">
      <alignment horizontal="left" vertical="center"/>
    </xf>
    <xf numFmtId="0" fontId="2" fillId="2" borderId="24" xfId="0" applyFont="1" applyFill="1" applyBorder="1" applyAlignment="1">
      <alignment horizontal="left" vertical="center"/>
    </xf>
    <xf numFmtId="0" fontId="0" fillId="0" borderId="25" xfId="0" applyBorder="1" applyAlignment="1">
      <alignment vertical="center" wrapText="1"/>
    </xf>
    <xf numFmtId="0" fontId="0" fillId="0" borderId="26" xfId="0" applyBorder="1" applyAlignment="1">
      <alignment vertical="center" wrapText="1"/>
    </xf>
    <xf numFmtId="0" fontId="7" fillId="0" borderId="0" xfId="0" applyFont="1" applyAlignment="1">
      <alignment horizontal="left" vertical="top" wrapText="1"/>
    </xf>
    <xf numFmtId="0" fontId="18" fillId="6" borderId="10" xfId="3" applyFont="1" applyFill="1" applyBorder="1" applyAlignment="1">
      <alignment horizontal="left" vertical="center" wrapText="1"/>
    </xf>
    <xf numFmtId="0" fontId="18" fillId="6" borderId="11" xfId="3" applyFont="1" applyFill="1" applyBorder="1" applyAlignment="1">
      <alignment horizontal="left" vertical="center" wrapText="1"/>
    </xf>
    <xf numFmtId="0" fontId="18" fillId="6" borderId="22" xfId="3" applyFont="1" applyFill="1" applyBorder="1" applyAlignment="1">
      <alignment horizontal="left" vertical="center" wrapText="1"/>
    </xf>
    <xf numFmtId="0" fontId="6" fillId="0" borderId="0" xfId="0" applyFont="1" applyAlignment="1">
      <alignment horizontal="left" vertical="center" wrapText="1"/>
    </xf>
  </cellXfs>
  <cellStyles count="4">
    <cellStyle name="Standard" xfId="0" builtinId="0"/>
    <cellStyle name="Standard 2" xfId="3" xr:uid="{0D6C2FEC-87D5-4131-B451-9A4BF6C2EFE1}"/>
    <cellStyle name="Währung" xfId="1" builtinId="4"/>
    <cellStyle name="Währung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35"/>
  <sheetViews>
    <sheetView showGridLines="0" tabSelected="1" zoomScaleNormal="100" workbookViewId="0">
      <selection sqref="A1:XFD1048576"/>
    </sheetView>
  </sheetViews>
  <sheetFormatPr baseColWidth="10" defaultColWidth="11.44140625" defaultRowHeight="13.2" outlineLevelRow="1" x14ac:dyDescent="0.25"/>
  <cols>
    <col min="1" max="1" width="3.5546875" customWidth="1"/>
    <col min="2" max="2" width="5.5546875" customWidth="1"/>
    <col min="3" max="3" width="56.5546875" customWidth="1"/>
    <col min="4" max="4" width="13.88671875" customWidth="1"/>
    <col min="5" max="5" width="15.5546875" customWidth="1"/>
    <col min="6" max="7" width="23.88671875" customWidth="1"/>
    <col min="8" max="8" width="34.44140625" customWidth="1"/>
  </cols>
  <sheetData>
    <row r="1" spans="2:9" x14ac:dyDescent="0.25">
      <c r="B1" s="1" t="s">
        <v>23</v>
      </c>
    </row>
    <row r="2" spans="2:9" ht="22.8" x14ac:dyDescent="0.4">
      <c r="B2" s="2" t="s">
        <v>0</v>
      </c>
      <c r="E2" s="20" t="s">
        <v>1</v>
      </c>
      <c r="F2" s="32"/>
      <c r="G2" s="33"/>
    </row>
    <row r="3" spans="2:9" ht="12.6" customHeight="1" x14ac:dyDescent="0.4">
      <c r="B3" s="2"/>
    </row>
    <row r="4" spans="2:9" ht="15.6" x14ac:dyDescent="0.3">
      <c r="B4" s="31" t="s">
        <v>2</v>
      </c>
    </row>
    <row r="5" spans="2:9" ht="183" customHeight="1" outlineLevel="1" x14ac:dyDescent="0.25">
      <c r="B5" s="65" t="s">
        <v>27</v>
      </c>
      <c r="C5" s="65"/>
      <c r="D5" s="65"/>
      <c r="E5" s="65"/>
      <c r="F5" s="65"/>
      <c r="G5" s="65"/>
      <c r="H5" s="18"/>
    </row>
    <row r="6" spans="2:9" ht="87.6" customHeight="1" outlineLevel="1" x14ac:dyDescent="0.25">
      <c r="B6" s="34" t="s">
        <v>26</v>
      </c>
      <c r="C6" s="34"/>
      <c r="D6" s="34"/>
      <c r="E6" s="34"/>
      <c r="F6" s="34"/>
      <c r="G6" s="34"/>
      <c r="H6" s="18"/>
    </row>
    <row r="7" spans="2:9" ht="9.6" customHeight="1" x14ac:dyDescent="0.25">
      <c r="B7" s="3"/>
      <c r="E7" s="40"/>
      <c r="F7" s="40"/>
    </row>
    <row r="8" spans="2:9" ht="22.35" customHeight="1" x14ac:dyDescent="0.25">
      <c r="B8" s="30" t="s">
        <v>3</v>
      </c>
      <c r="E8" s="41"/>
      <c r="F8" s="41"/>
    </row>
    <row r="9" spans="2:9" ht="5.4" customHeight="1" thickBot="1" x14ac:dyDescent="0.3">
      <c r="B9" s="7"/>
      <c r="E9" s="42"/>
      <c r="F9" s="42"/>
    </row>
    <row r="10" spans="2:9" s="8" customFormat="1" ht="77.099999999999994" customHeight="1" x14ac:dyDescent="0.25">
      <c r="B10" s="10" t="s">
        <v>4</v>
      </c>
      <c r="C10" s="57" t="s">
        <v>5</v>
      </c>
      <c r="D10" s="58"/>
      <c r="E10" s="12" t="s">
        <v>19</v>
      </c>
      <c r="F10" s="19" t="s">
        <v>20</v>
      </c>
      <c r="G10" s="13" t="s">
        <v>6</v>
      </c>
    </row>
    <row r="11" spans="2:9" ht="32.4" customHeight="1" thickBot="1" x14ac:dyDescent="0.3">
      <c r="B11" s="26" t="s">
        <v>7</v>
      </c>
      <c r="C11" s="59" t="s">
        <v>21</v>
      </c>
      <c r="D11" s="60"/>
      <c r="E11" s="25">
        <v>7080000</v>
      </c>
      <c r="F11" s="27"/>
      <c r="G11" s="21">
        <f>E11*ROUND(F11,2)</f>
        <v>0</v>
      </c>
      <c r="I11" s="24"/>
    </row>
    <row r="12" spans="2:9" ht="15.6" x14ac:dyDescent="0.25">
      <c r="B12" s="7"/>
      <c r="G12" s="3"/>
    </row>
    <row r="13" spans="2:9" ht="15.6" x14ac:dyDescent="0.3">
      <c r="B13" s="29" t="s">
        <v>8</v>
      </c>
      <c r="G13" s="3"/>
    </row>
    <row r="14" spans="2:9" ht="6.6" customHeight="1" x14ac:dyDescent="0.25">
      <c r="B14" s="7"/>
      <c r="G14" s="3"/>
    </row>
    <row r="15" spans="2:9" ht="28.35" customHeight="1" x14ac:dyDescent="0.25">
      <c r="B15" s="56" t="s">
        <v>9</v>
      </c>
      <c r="C15" s="56"/>
      <c r="D15" s="56"/>
      <c r="E15" s="56"/>
      <c r="F15" s="56"/>
      <c r="G15" s="56"/>
    </row>
    <row r="16" spans="2:9" ht="5.4" customHeight="1" thickBot="1" x14ac:dyDescent="0.3">
      <c r="B16" s="6"/>
      <c r="C16" s="6"/>
      <c r="D16" s="6"/>
      <c r="E16" s="6"/>
      <c r="F16" s="6"/>
    </row>
    <row r="17" spans="2:10" ht="18.600000000000001" customHeight="1" x14ac:dyDescent="0.25">
      <c r="B17" s="45" t="s">
        <v>10</v>
      </c>
      <c r="C17" s="46"/>
      <c r="D17" s="46"/>
      <c r="E17" s="46"/>
      <c r="F17" s="16"/>
    </row>
    <row r="18" spans="2:10" ht="18.600000000000001" customHeight="1" thickBot="1" x14ac:dyDescent="0.3">
      <c r="B18" s="43" t="s">
        <v>11</v>
      </c>
      <c r="C18" s="44"/>
      <c r="D18" s="44"/>
      <c r="E18" s="44"/>
      <c r="F18" s="17"/>
    </row>
    <row r="19" spans="2:10" ht="5.4" customHeight="1" x14ac:dyDescent="0.25">
      <c r="B19" s="6"/>
      <c r="C19" s="4"/>
      <c r="D19" s="4"/>
      <c r="E19" s="4"/>
      <c r="F19" s="5"/>
    </row>
    <row r="20" spans="2:10" ht="13.35" customHeight="1" x14ac:dyDescent="0.25">
      <c r="B20" s="55" t="s">
        <v>12</v>
      </c>
      <c r="C20" s="55"/>
      <c r="D20" s="55"/>
      <c r="E20" s="55"/>
      <c r="F20" s="55"/>
      <c r="G20" s="55"/>
    </row>
    <row r="21" spans="2:10" x14ac:dyDescent="0.25">
      <c r="B21" s="6"/>
      <c r="C21" s="6"/>
      <c r="D21" s="6"/>
      <c r="E21" s="6"/>
      <c r="F21" s="6"/>
      <c r="G21" s="6"/>
    </row>
    <row r="22" spans="2:10" ht="15.6" x14ac:dyDescent="0.3">
      <c r="B22" s="29" t="s">
        <v>13</v>
      </c>
      <c r="C22" s="6"/>
      <c r="D22" s="6"/>
      <c r="E22" s="6"/>
      <c r="F22" s="6"/>
      <c r="G22" s="6"/>
    </row>
    <row r="23" spans="2:10" ht="12.6" customHeight="1" thickBot="1" x14ac:dyDescent="0.3">
      <c r="B23" s="7"/>
      <c r="G23" s="3"/>
    </row>
    <row r="24" spans="2:10" ht="27" customHeight="1" x14ac:dyDescent="0.25">
      <c r="B24" s="53" t="s">
        <v>22</v>
      </c>
      <c r="C24" s="54"/>
      <c r="D24" s="54"/>
      <c r="E24" s="54"/>
      <c r="F24" s="54"/>
      <c r="G24" s="15">
        <f>ROUND(G11,2)</f>
        <v>0</v>
      </c>
    </row>
    <row r="25" spans="2:10" ht="27" customHeight="1" x14ac:dyDescent="0.25">
      <c r="B25" s="51" t="s">
        <v>14</v>
      </c>
      <c r="C25" s="52"/>
      <c r="D25" s="52"/>
      <c r="E25" s="52"/>
      <c r="F25" s="22">
        <v>0.19</v>
      </c>
      <c r="G25" s="9">
        <f>ROUND(G24*F25,2)</f>
        <v>0</v>
      </c>
    </row>
    <row r="26" spans="2:10" ht="27" customHeight="1" x14ac:dyDescent="0.25">
      <c r="B26" s="49" t="s">
        <v>15</v>
      </c>
      <c r="C26" s="50"/>
      <c r="D26" s="50"/>
      <c r="E26" s="50"/>
      <c r="F26" s="50"/>
      <c r="G26" s="14">
        <f>ROUND(G24+G25,2)</f>
        <v>0</v>
      </c>
    </row>
    <row r="27" spans="2:10" ht="23.4" customHeight="1" thickBot="1" x14ac:dyDescent="0.3">
      <c r="B27" s="47" t="s">
        <v>16</v>
      </c>
      <c r="C27" s="48"/>
      <c r="D27" s="48"/>
      <c r="E27" s="48"/>
      <c r="F27" s="48"/>
      <c r="G27" s="11">
        <f>ROUND((G24+G25)*F17,2)</f>
        <v>0</v>
      </c>
    </row>
    <row r="28" spans="2:10" ht="10.35" customHeight="1" thickBot="1" x14ac:dyDescent="0.3">
      <c r="B28" s="37"/>
      <c r="C28" s="38"/>
      <c r="D28" s="38"/>
      <c r="E28" s="38"/>
      <c r="F28" s="38"/>
      <c r="G28" s="39"/>
    </row>
    <row r="29" spans="2:10" ht="23.1" customHeight="1" thickBot="1" x14ac:dyDescent="0.3">
      <c r="B29" s="35" t="s">
        <v>17</v>
      </c>
      <c r="C29" s="36"/>
      <c r="D29" s="36"/>
      <c r="E29" s="36"/>
      <c r="F29" s="36"/>
      <c r="G29" s="28">
        <f>ROUND(G26-G27,2)</f>
        <v>0</v>
      </c>
    </row>
    <row r="30" spans="2:10" ht="15.6" x14ac:dyDescent="0.25">
      <c r="B30" s="7"/>
    </row>
    <row r="31" spans="2:10" ht="35.85" customHeight="1" x14ac:dyDescent="0.25">
      <c r="B31" s="61" t="s">
        <v>18</v>
      </c>
      <c r="C31" s="61"/>
      <c r="D31" s="61"/>
      <c r="E31" s="61"/>
      <c r="F31" s="61"/>
      <c r="G31" s="61"/>
      <c r="H31" s="23"/>
      <c r="I31" s="23"/>
      <c r="J31" s="23"/>
    </row>
    <row r="33" spans="2:7" ht="15.6" x14ac:dyDescent="0.3">
      <c r="B33" s="29" t="s">
        <v>25</v>
      </c>
      <c r="C33" s="6"/>
    </row>
    <row r="34" spans="2:7" ht="13.8" thickBot="1" x14ac:dyDescent="0.3">
      <c r="B34" s="1"/>
    </row>
    <row r="35" spans="2:7" ht="33.6" customHeight="1" thickBot="1" x14ac:dyDescent="0.3">
      <c r="B35" s="62" t="s">
        <v>24</v>
      </c>
      <c r="C35" s="63"/>
      <c r="D35" s="63"/>
      <c r="E35" s="63"/>
      <c r="F35" s="64"/>
      <c r="G35" s="28">
        <f>G29*1.15</f>
        <v>0</v>
      </c>
    </row>
  </sheetData>
  <sheetProtection algorithmName="SHA-512" hashValue="wNgJash+ZvM1obSn1bYyzpyw51dTWfkobv6vjOun3/309AapKIMa9V3U/SwOqwi+212CboyVUp3cKBTS88F8NA==" saltValue="fgd9Ojwp9hlvLj5JINGu0A==" spinCount="100000" sheet="1" objects="1" scenarios="1"/>
  <protectedRanges>
    <protectedRange sqref="F2 F11 F17 F18" name="Bereich1"/>
  </protectedRanges>
  <mergeCells count="19">
    <mergeCell ref="B31:G31"/>
    <mergeCell ref="B35:F35"/>
    <mergeCell ref="B5:G5"/>
    <mergeCell ref="F2:G2"/>
    <mergeCell ref="B6:G6"/>
    <mergeCell ref="B29:F29"/>
    <mergeCell ref="B28:G28"/>
    <mergeCell ref="F7:F9"/>
    <mergeCell ref="E7:E9"/>
    <mergeCell ref="B18:E18"/>
    <mergeCell ref="B17:E17"/>
    <mergeCell ref="B27:F27"/>
    <mergeCell ref="B26:F26"/>
    <mergeCell ref="B25:E25"/>
    <mergeCell ref="B24:F24"/>
    <mergeCell ref="B20:G20"/>
    <mergeCell ref="B15:G15"/>
    <mergeCell ref="C10:D10"/>
    <mergeCell ref="C11:D11"/>
  </mergeCells>
  <dataValidations count="1">
    <dataValidation type="custom" allowBlank="1" showInputMessage="1" showErrorMessage="1" errorTitle="Achtung" error="Skontofristen unter 14 Tagen können nicht berücksichtigt werden." sqref="F18" xr:uid="{00000000-0002-0000-0000-000000000000}">
      <formula1>F18&gt;13.9</formula1>
    </dataValidation>
  </dataValidations>
  <pageMargins left="0.59055118110236227" right="0.39370078740157483" top="0.59055118110236227" bottom="0.39370078740157483" header="0.31496062992125984" footer="0.31496062992125984"/>
  <pageSetup paperSize="9" scale="65" orientation="portrait" r:id="rId1"/>
  <headerFooter>
    <oddFooter>&amp;F</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Vgv_Phase xmlns="f18553e4-0ef6-4dd1-9e08-53b2286d7b98">3 Marktansprache</Vgv_Phase>
    <Vgv_Thema xmlns="DA571659-6A7A-42A9-974B-A2D5B91787E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Projektbibliothek Dokument" ma:contentTypeID="0x010100E65520829C044D71A30CF51927CFE1190089207952247B184CB94E9AC3E9BC24C5" ma:contentTypeVersion="0" ma:contentTypeDescription="" ma:contentTypeScope="" ma:versionID="0b811acfeec0426322d15cd08d21b990">
  <xsd:schema xmlns:xsd="http://www.w3.org/2001/XMLSchema" xmlns:xs="http://www.w3.org/2001/XMLSchema" xmlns:p="http://schemas.microsoft.com/office/2006/metadata/properties" xmlns:ns2="f18553e4-0ef6-4dd1-9e08-53b2286d7b98" xmlns:ns3="DA571659-6A7A-42A9-974B-A2D5B91787E0" targetNamespace="http://schemas.microsoft.com/office/2006/metadata/properties" ma:root="true" ma:fieldsID="b632c4246997e5bb478a821c127384ff" ns2:_="" ns3:_="">
    <xsd:import namespace="f18553e4-0ef6-4dd1-9e08-53b2286d7b98"/>
    <xsd:import namespace="DA571659-6A7A-42A9-974B-A2D5B91787E0"/>
    <xsd:element name="properties">
      <xsd:complexType>
        <xsd:sequence>
          <xsd:element name="documentManagement">
            <xsd:complexType>
              <xsd:all>
                <xsd:element ref="ns2:Vgv_Phase" minOccurs="0"/>
                <xsd:element ref="ns3:Vgv_Them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8553e4-0ef6-4dd1-9e08-53b2286d7b98" elementFormDefault="qualified">
    <xsd:import namespace="http://schemas.microsoft.com/office/2006/documentManagement/types"/>
    <xsd:import namespace="http://schemas.microsoft.com/office/infopath/2007/PartnerControls"/>
    <xsd:element name="Vgv_Phase" ma:index="8" nillable="true" ma:displayName="Phase" ma:format="Dropdown" ma:internalName="Vgv_Phase">
      <xsd:simpleType>
        <xsd:restriction base="dms:Choice">
          <xsd:enumeration value="1 Markterkundung"/>
          <xsd:enumeration value="2 Vorbereitung Vergabeverfahren"/>
          <xsd:enumeration value="3 Marktansprache"/>
          <xsd:enumeration value="4 Wertung + Zuschlag"/>
        </xsd:restriction>
      </xsd:simpleType>
    </xsd:element>
  </xsd:schema>
  <xsd:schema xmlns:xsd="http://www.w3.org/2001/XMLSchema" xmlns:xs="http://www.w3.org/2001/XMLSchema" xmlns:dms="http://schemas.microsoft.com/office/2006/documentManagement/types" xmlns:pc="http://schemas.microsoft.com/office/infopath/2007/PartnerControls" targetNamespace="DA571659-6A7A-42A9-974B-A2D5B91787E0" elementFormDefault="qualified">
    <xsd:import namespace="http://schemas.microsoft.com/office/2006/documentManagement/types"/>
    <xsd:import namespace="http://schemas.microsoft.com/office/infopath/2007/PartnerControls"/>
    <xsd:element name="Vgv_Thema" ma:index="9" nillable="true" ma:displayName="Thema" ma:format="Dropdown" ma:internalName="Thema">
      <xsd:simpleType>
        <xsd:restriction base="dms:Choic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DB2953-2D5D-418D-A6F9-CF3792A627D1}">
  <ds:schemaRefs>
    <ds:schemaRef ds:uri="http://www.w3.org/XML/1998/namespace"/>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DA571659-6A7A-42A9-974B-A2D5B91787E0"/>
    <ds:schemaRef ds:uri="f18553e4-0ef6-4dd1-9e08-53b2286d7b98"/>
    <ds:schemaRef ds:uri="http://purl.org/dc/dcmitype/"/>
    <ds:schemaRef ds:uri="http://purl.org/dc/elements/1.1/"/>
  </ds:schemaRefs>
</ds:datastoreItem>
</file>

<file path=customXml/itemProps2.xml><?xml version="1.0" encoding="utf-8"?>
<ds:datastoreItem xmlns:ds="http://schemas.openxmlformats.org/officeDocument/2006/customXml" ds:itemID="{525F9059-7788-4104-BBB5-116C6025D250}">
  <ds:schemaRefs>
    <ds:schemaRef ds:uri="http://schemas.microsoft.com/sharepoint/v3/contenttype/forms"/>
  </ds:schemaRefs>
</ds:datastoreItem>
</file>

<file path=customXml/itemProps3.xml><?xml version="1.0" encoding="utf-8"?>
<ds:datastoreItem xmlns:ds="http://schemas.openxmlformats.org/officeDocument/2006/customXml" ds:itemID="{A0CB1D7A-414C-44B6-A58E-CAED1D9E44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8553e4-0ef6-4dd1-9e08-53b2286d7b98"/>
    <ds:schemaRef ds:uri="DA571659-6A7A-42A9-974B-A2D5B91787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48f69af-3265-4c12-b1e3-f63a8696e71d}" enabled="1" method="Standard" siteId="{777634b8-6549-48dd-89f9-71c677fea243}"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A1 - Preisblatt</vt:lpstr>
      <vt:lpstr>'A1 - Preisblatt'!Druckbereich</vt:lpstr>
    </vt:vector>
  </TitlesOfParts>
  <Manager/>
  <Company>Techniker Krankenkasse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Techniker Krankenkasse</dc:creator>
  <cp:keywords/>
  <dc:description/>
  <cp:lastModifiedBy>Hartmann, Sven</cp:lastModifiedBy>
  <cp:revision/>
  <cp:lastPrinted>2021-07-09T11:04:40Z</cp:lastPrinted>
  <dcterms:created xsi:type="dcterms:W3CDTF">2019-07-08T11:50:26Z</dcterms:created>
  <dcterms:modified xsi:type="dcterms:W3CDTF">2026-10-01T13:19:18Z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0x010100E65520829C044D71A30CF51927CFE1190089207952247B184CB94E9AC3E9BC24C5</vt:lpwstr>
  </property>
  <property fmtid="{D5CDD505-2E9C-101B-9397-08002B2CF9AE}" pid="3" name="TaxKeyword">
    <vt:lpwstr/>
  </property>
  <property fmtid="{D5CDD505-2E9C-101B-9397-08002B2CF9AE}" pid="4" name="TK-Kategorie">
    <vt:lpwstr>75;#02_Vergabeunterlagen|404cba32-b76a-45f6-bd10-0762cd06b5d1</vt:lpwstr>
  </property>
  <property fmtid="{D5CDD505-2E9C-101B-9397-08002B2CF9AE}" pid="5" name="TK-Thema">
    <vt:lpwstr/>
  </property>
  <property fmtid="{D5CDD505-2E9C-101B-9397-08002B2CF9AE}" pid="6" name="TK-Unterthema">
    <vt:lpwstr/>
  </property>
  <property fmtid="{D5CDD505-2E9C-101B-9397-08002B2CF9AE}" pid="7" name="MSIP_Label_a48f69af-3265-4c12-b1e3-f63a8696e71d_Enabled">
    <vt:lpwstr>true</vt:lpwstr>
  </property>
  <property fmtid="{D5CDD505-2E9C-101B-9397-08002B2CF9AE}" pid="8" name="MSIP_Label_a48f69af-3265-4c12-b1e3-f63a8696e71d_SetDate">
    <vt:lpwstr>2022-06-02T15:22:57Z</vt:lpwstr>
  </property>
  <property fmtid="{D5CDD505-2E9C-101B-9397-08002B2CF9AE}" pid="9" name="MSIP_Label_a48f69af-3265-4c12-b1e3-f63a8696e71d_Method">
    <vt:lpwstr>Standard</vt:lpwstr>
  </property>
  <property fmtid="{D5CDD505-2E9C-101B-9397-08002B2CF9AE}" pid="10" name="MSIP_Label_a48f69af-3265-4c12-b1e3-f63a8696e71d_Name">
    <vt:lpwstr>Nur für den Dienstgebrauch</vt:lpwstr>
  </property>
  <property fmtid="{D5CDD505-2E9C-101B-9397-08002B2CF9AE}" pid="11" name="MSIP_Label_a48f69af-3265-4c12-b1e3-f63a8696e71d_SiteId">
    <vt:lpwstr>777634b8-6549-48dd-89f9-71c677fea243</vt:lpwstr>
  </property>
  <property fmtid="{D5CDD505-2E9C-101B-9397-08002B2CF9AE}" pid="12" name="MSIP_Label_a48f69af-3265-4c12-b1e3-f63a8696e71d_ActionId">
    <vt:lpwstr>54b9de7f-de50-49d6-aceb-5b7dd03ea901</vt:lpwstr>
  </property>
  <property fmtid="{D5CDD505-2E9C-101B-9397-08002B2CF9AE}" pid="13" name="MSIP_Label_a48f69af-3265-4c12-b1e3-f63a8696e71d_ContentBits">
    <vt:lpwstr>0</vt:lpwstr>
  </property>
</Properties>
</file>